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315" windowHeight="13860"/>
  </bookViews>
  <sheets>
    <sheet name="Tableau" sheetId="1" r:id="rId1"/>
    <sheet name="Formulaire" sheetId="2" r:id="rId2"/>
  </sheets>
  <calcPr calcId="145621"/>
</workbook>
</file>

<file path=xl/calcChain.xml><?xml version="1.0" encoding="utf-8"?>
<calcChain xmlns="http://schemas.openxmlformats.org/spreadsheetml/2006/main">
  <c r="G33" i="2" l="1"/>
  <c r="G6" i="2"/>
  <c r="G4" i="2"/>
  <c r="H6" i="2" l="1"/>
  <c r="H4" i="2"/>
</calcChain>
</file>

<file path=xl/sharedStrings.xml><?xml version="1.0" encoding="utf-8"?>
<sst xmlns="http://schemas.openxmlformats.org/spreadsheetml/2006/main" count="116" uniqueCount="82">
  <si>
    <t>Grade</t>
  </si>
  <si>
    <t>Formule</t>
  </si>
  <si>
    <t>Exigences</t>
  </si>
  <si>
    <t>Shiai</t>
  </si>
  <si>
    <t>Âge</t>
  </si>
  <si>
    <t>Cours</t>
  </si>
  <si>
    <t>Contenu de l'examen</t>
  </si>
  <si>
    <t>Kata</t>
  </si>
  <si>
    <t>Nage-waza</t>
  </si>
  <si>
    <t>Katame-waza</t>
  </si>
  <si>
    <t>Présentation</t>
  </si>
  <si>
    <t>Points</t>
  </si>
  <si>
    <t>Ippon</t>
  </si>
  <si>
    <t>Années</t>
  </si>
  <si>
    <t>Années depuis le dernier grade</t>
  </si>
  <si>
    <t>Arbitrage</t>
  </si>
  <si>
    <t>Technique</t>
  </si>
  <si>
    <t>Kuatsu</t>
  </si>
  <si>
    <t>I</t>
  </si>
  <si>
    <t>II</t>
  </si>
  <si>
    <t>III</t>
  </si>
  <si>
    <t>IV</t>
  </si>
  <si>
    <t>…</t>
  </si>
  <si>
    <t>Nage-no-Kata (3 séries) T+U</t>
  </si>
  <si>
    <t>Nage-no-Kata T+U</t>
  </si>
  <si>
    <t>Katame-no-Kata T+U</t>
  </si>
  <si>
    <t>5/10 combats</t>
  </si>
  <si>
    <t>Osae-waza</t>
  </si>
  <si>
    <t>Kansetsu-waza</t>
  </si>
  <si>
    <t>Shime-waza</t>
  </si>
  <si>
    <t>Nage-no-Kata T + Katame-no-Kata T+U</t>
  </si>
  <si>
    <t>Kime-no-Kata T+U + 1 Randori-no-Kata T</t>
  </si>
  <si>
    <t>Depuis le dernier grade, j'ai…</t>
  </si>
  <si>
    <t>Points de shiai</t>
  </si>
  <si>
    <t>Combats officiels</t>
  </si>
  <si>
    <t>Combats de promotion</t>
  </si>
  <si>
    <t>Cours d'arbitrage</t>
  </si>
  <si>
    <t>Cours techniques</t>
  </si>
  <si>
    <t>Cours de kata</t>
  </si>
  <si>
    <t>Cours de kuatsu</t>
  </si>
  <si>
    <t>Je sais présenter les Nage-Waza du programme</t>
  </si>
  <si>
    <t>Je connais le kata à présenter</t>
  </si>
  <si>
    <t>Je sais présenter les Katame-Waza du programme</t>
  </si>
  <si>
    <t>(x si oui ou si pas besoin)</t>
  </si>
  <si>
    <t>Ma présentation technique est prête</t>
  </si>
  <si>
    <t>Date de naissance</t>
  </si>
  <si>
    <t>Date de mon dernier grade</t>
  </si>
  <si>
    <t>1er kyu</t>
  </si>
  <si>
    <t>1er dan</t>
  </si>
  <si>
    <t>2e dan</t>
  </si>
  <si>
    <t>3e dan</t>
  </si>
  <si>
    <t>4e dan</t>
  </si>
  <si>
    <t>(x si possédé)</t>
  </si>
  <si>
    <t>Date prévue pour l'examen</t>
  </si>
  <si>
    <t>Date limite d'inscription</t>
  </si>
  <si>
    <t>Pour l'examen de gradation dan</t>
  </si>
  <si>
    <t>Niveau de moniteur J+S</t>
  </si>
  <si>
    <r>
      <t>1er ky</t>
    </r>
    <r>
      <rPr>
        <sz val="11"/>
        <color theme="1"/>
        <rFont val="Calibri"/>
        <family val="2"/>
      </rPr>
      <t>ō</t>
    </r>
  </si>
  <si>
    <t>Version du 01.06.2018</t>
  </si>
  <si>
    <t>2e kyō</t>
  </si>
  <si>
    <t>3e kyō</t>
  </si>
  <si>
    <t>5 Katame-waza + Tokui-waza</t>
  </si>
  <si>
    <t>5 Nage-waza + 5 Katame-waza + Tokui-waza</t>
  </si>
  <si>
    <t>10 Nage-waza + 10 Katame-waza + Renraku-waza + Kaeshi-waza</t>
  </si>
  <si>
    <t>5 Renraku-waza (tachi-waza) + 5 Renraku-waza (ne-waza)
5 Kaeshi-waza
3 Renraku-waza (tachi-waza &gt; ne-waza)</t>
  </si>
  <si>
    <t>CM</t>
  </si>
  <si>
    <t>FC1</t>
  </si>
  <si>
    <t>FC2</t>
  </si>
  <si>
    <t>CM : cours de moniteur</t>
  </si>
  <si>
    <t>FC : formation continue</t>
  </si>
  <si>
    <t>Kōdōkan-Goshin-Jutsu T+U + 1 Randori-no-Kata</t>
  </si>
  <si>
    <t>5 variantes Nage-waza + 5 variantes Ne-waza
5 Renraku-waza (tachi+ne)
5 entrées et sorties Ne-waza + Questions de katame-waza</t>
  </si>
  <si>
    <t>Kōdōkan-Goshin-Jutsu T+U + 1 Kata</t>
  </si>
  <si>
    <r>
      <t>J</t>
    </r>
    <r>
      <rPr>
        <sz val="11"/>
        <color theme="1"/>
        <rFont val="Calibri"/>
        <family val="2"/>
      </rPr>
      <t>ū</t>
    </r>
    <r>
      <rPr>
        <sz val="11"/>
        <color theme="1"/>
        <rFont val="Calibri"/>
        <family val="2"/>
        <scheme val="minor"/>
      </rPr>
      <t>-no-Kata T+U + 1 Kata</t>
    </r>
  </si>
  <si>
    <t>4e kyō
+
4 Nage-waza</t>
  </si>
  <si>
    <t>5e kyō
+
6 Nage-waza</t>
  </si>
  <si>
    <t>Programme personnel (20-30 minutes) joint par écrit
10' Nage-waza + Katame-waza
5' technique-tactique + 5' autodéfense</t>
  </si>
  <si>
    <t>Théorie</t>
  </si>
  <si>
    <t>Connaissances
de base</t>
  </si>
  <si>
    <t>Connaissances
approfondies</t>
  </si>
  <si>
    <t>dernière mise à jour : 01.06.2018</t>
  </si>
  <si>
    <t>Je maîtrise la théorie qui me sera demandée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</si>
</sst>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6" borderId="0" applyNumberFormat="0" applyBorder="0" applyAlignment="0" applyProtection="0"/>
  </cellStyleXfs>
  <cellXfs count="47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" xfId="0" applyFont="1" applyBorder="1" applyAlignment="1">
      <alignment textRotation="90"/>
    </xf>
    <xf numFmtId="1" fontId="0" fillId="5" borderId="6" xfId="0" applyNumberFormat="1" applyFill="1" applyBorder="1" applyAlignment="1">
      <alignment vertical="center"/>
    </xf>
    <xf numFmtId="0" fontId="0" fillId="5" borderId="5" xfId="0" applyFill="1" applyBorder="1" applyAlignment="1">
      <alignment vertical="center"/>
    </xf>
    <xf numFmtId="14" fontId="1" fillId="2" borderId="1" xfId="1" applyNumberForma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4" fillId="6" borderId="1" xfId="2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Alignment="1">
      <alignment textRotation="90"/>
    </xf>
    <xf numFmtId="0" fontId="0" fillId="0" borderId="0" xfId="0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textRotation="90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1" fillId="2" borderId="1" xfId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3">
    <cellStyle name="Insatisfaisant" xfId="1" builtinId="27"/>
    <cellStyle name="Normal" xfId="0" builtinId="0"/>
    <cellStyle name="Satisfaisant" xfId="2" builtinId="26"/>
  </cellStyles>
  <dxfs count="77"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499984740745262"/>
      </font>
      <fill>
        <patternFill>
          <bgColor theme="0" tint="-0.24994659260841701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theme="1" tint="0.499984740745262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4"/>
  <sheetViews>
    <sheetView tabSelected="1" workbookViewId="0">
      <selection activeCell="T11" sqref="T11"/>
    </sheetView>
  </sheetViews>
  <sheetFormatPr baseColWidth="10" defaultRowHeight="15" x14ac:dyDescent="0.25"/>
  <cols>
    <col min="2" max="3" width="3.7109375" bestFit="1" customWidth="1"/>
    <col min="4" max="4" width="4" bestFit="1" customWidth="1"/>
    <col min="5" max="8" width="3.7109375" bestFit="1" customWidth="1"/>
    <col min="9" max="9" width="4.140625" bestFit="1" customWidth="1"/>
    <col min="10" max="13" width="3.7109375" bestFit="1" customWidth="1"/>
    <col min="14" max="14" width="44.5703125" bestFit="1" customWidth="1"/>
    <col min="15" max="15" width="12.42578125" bestFit="1" customWidth="1"/>
    <col min="16" max="16" width="14.140625" bestFit="1" customWidth="1"/>
    <col min="17" max="17" width="58.85546875" bestFit="1" customWidth="1"/>
  </cols>
  <sheetData>
    <row r="2" spans="1:18" x14ac:dyDescent="0.25">
      <c r="B2" s="26" t="s">
        <v>0</v>
      </c>
      <c r="C2" s="26" t="s">
        <v>1</v>
      </c>
      <c r="D2" s="25" t="s">
        <v>2</v>
      </c>
      <c r="E2" s="25"/>
      <c r="F2" s="25"/>
      <c r="G2" s="25"/>
      <c r="H2" s="25"/>
      <c r="I2" s="25"/>
      <c r="J2" s="25"/>
      <c r="K2" s="25"/>
      <c r="L2" s="25"/>
      <c r="M2" s="25"/>
      <c r="N2" s="25" t="s">
        <v>6</v>
      </c>
      <c r="O2" s="25"/>
      <c r="P2" s="25"/>
      <c r="Q2" s="25"/>
      <c r="R2" s="25"/>
    </row>
    <row r="3" spans="1:18" x14ac:dyDescent="0.25">
      <c r="B3" s="26"/>
      <c r="C3" s="26"/>
      <c r="D3" s="25" t="s">
        <v>3</v>
      </c>
      <c r="E3" s="25"/>
      <c r="F3" s="25"/>
      <c r="G3" s="26" t="s">
        <v>14</v>
      </c>
      <c r="H3" s="26" t="s">
        <v>4</v>
      </c>
      <c r="I3" s="26" t="s">
        <v>56</v>
      </c>
      <c r="J3" s="25" t="s">
        <v>5</v>
      </c>
      <c r="K3" s="25"/>
      <c r="L3" s="25"/>
      <c r="M3" s="25"/>
      <c r="N3" s="24" t="s">
        <v>7</v>
      </c>
      <c r="O3" s="24" t="s">
        <v>8</v>
      </c>
      <c r="P3" s="24" t="s">
        <v>9</v>
      </c>
      <c r="Q3" s="24" t="s">
        <v>10</v>
      </c>
      <c r="R3" s="23" t="s">
        <v>77</v>
      </c>
    </row>
    <row r="4" spans="1:18" ht="131.25" customHeight="1" x14ac:dyDescent="0.25">
      <c r="A4" s="19" t="s">
        <v>58</v>
      </c>
      <c r="B4" s="26"/>
      <c r="C4" s="26"/>
      <c r="D4" s="11" t="s">
        <v>11</v>
      </c>
      <c r="E4" s="11" t="s">
        <v>12</v>
      </c>
      <c r="F4" s="11" t="s">
        <v>13</v>
      </c>
      <c r="G4" s="26"/>
      <c r="H4" s="26"/>
      <c r="I4" s="26"/>
      <c r="J4" s="11" t="s">
        <v>15</v>
      </c>
      <c r="K4" s="11" t="s">
        <v>7</v>
      </c>
      <c r="L4" s="11" t="s">
        <v>16</v>
      </c>
      <c r="M4" s="11" t="s">
        <v>17</v>
      </c>
      <c r="N4" s="25"/>
      <c r="O4" s="25"/>
      <c r="P4" s="25"/>
      <c r="Q4" s="25"/>
      <c r="R4" s="23"/>
    </row>
    <row r="5" spans="1:18" s="4" customFormat="1" x14ac:dyDescent="0.25">
      <c r="B5" s="27">
        <v>1</v>
      </c>
      <c r="C5" s="2" t="s">
        <v>18</v>
      </c>
      <c r="D5" s="2">
        <v>300</v>
      </c>
      <c r="E5" s="2">
        <v>15</v>
      </c>
      <c r="F5" s="16">
        <v>3</v>
      </c>
      <c r="G5" s="2">
        <v>1</v>
      </c>
      <c r="H5" s="2">
        <v>15</v>
      </c>
      <c r="I5" s="2" t="s">
        <v>22</v>
      </c>
      <c r="J5" s="3">
        <v>0</v>
      </c>
      <c r="K5" s="3">
        <v>2</v>
      </c>
      <c r="L5" s="3">
        <v>0</v>
      </c>
      <c r="M5" s="3">
        <v>0</v>
      </c>
      <c r="N5" s="2" t="s">
        <v>23</v>
      </c>
      <c r="O5" s="27" t="s">
        <v>57</v>
      </c>
      <c r="P5" s="27" t="s">
        <v>27</v>
      </c>
      <c r="Q5" s="2" t="s">
        <v>61</v>
      </c>
      <c r="R5" s="21" t="s">
        <v>78</v>
      </c>
    </row>
    <row r="6" spans="1:18" s="4" customFormat="1" x14ac:dyDescent="0.25">
      <c r="B6" s="27"/>
      <c r="C6" s="2" t="s">
        <v>19</v>
      </c>
      <c r="D6" s="2">
        <v>70</v>
      </c>
      <c r="E6" s="2">
        <v>4</v>
      </c>
      <c r="F6" s="16">
        <v>3</v>
      </c>
      <c r="G6" s="2">
        <v>1</v>
      </c>
      <c r="H6" s="2">
        <v>18</v>
      </c>
      <c r="I6" s="2" t="s">
        <v>22</v>
      </c>
      <c r="J6" s="3">
        <v>0</v>
      </c>
      <c r="K6" s="3">
        <v>3</v>
      </c>
      <c r="L6" s="3">
        <v>2</v>
      </c>
      <c r="M6" s="3">
        <v>0</v>
      </c>
      <c r="N6" s="31" t="s">
        <v>24</v>
      </c>
      <c r="O6" s="27"/>
      <c r="P6" s="27"/>
      <c r="Q6" s="31" t="s">
        <v>62</v>
      </c>
      <c r="R6" s="22"/>
    </row>
    <row r="7" spans="1:18" s="4" customFormat="1" x14ac:dyDescent="0.25">
      <c r="B7" s="27"/>
      <c r="C7" s="2" t="s">
        <v>20</v>
      </c>
      <c r="D7" s="2">
        <v>30</v>
      </c>
      <c r="E7" s="2">
        <v>1</v>
      </c>
      <c r="F7" s="16">
        <v>3</v>
      </c>
      <c r="G7" s="2">
        <v>3</v>
      </c>
      <c r="H7" s="2">
        <v>20</v>
      </c>
      <c r="I7" s="2" t="s">
        <v>22</v>
      </c>
      <c r="J7" s="3">
        <v>0</v>
      </c>
      <c r="K7" s="3">
        <v>4</v>
      </c>
      <c r="L7" s="3">
        <v>4</v>
      </c>
      <c r="M7" s="3">
        <v>0</v>
      </c>
      <c r="N7" s="32"/>
      <c r="O7" s="27"/>
      <c r="P7" s="27"/>
      <c r="Q7" s="32"/>
      <c r="R7" s="22"/>
    </row>
    <row r="8" spans="1:18" s="4" customFormat="1" x14ac:dyDescent="0.25">
      <c r="B8" s="27"/>
      <c r="C8" s="3" t="s">
        <v>21</v>
      </c>
      <c r="D8" s="28" t="s">
        <v>26</v>
      </c>
      <c r="E8" s="28"/>
      <c r="F8" s="28"/>
      <c r="G8" s="3">
        <v>3</v>
      </c>
      <c r="H8" s="3">
        <v>22</v>
      </c>
      <c r="I8" s="2" t="s">
        <v>22</v>
      </c>
      <c r="J8" s="2">
        <v>0</v>
      </c>
      <c r="K8" s="3">
        <v>4</v>
      </c>
      <c r="L8" s="3">
        <v>4</v>
      </c>
      <c r="M8" s="3">
        <v>0</v>
      </c>
      <c r="N8" s="33"/>
      <c r="O8" s="27"/>
      <c r="P8" s="27"/>
      <c r="Q8" s="33"/>
      <c r="R8" s="22"/>
    </row>
    <row r="9" spans="1:18" s="4" customFormat="1" x14ac:dyDescent="0.25">
      <c r="B9" s="27">
        <v>2</v>
      </c>
      <c r="C9" s="3" t="s">
        <v>18</v>
      </c>
      <c r="D9" s="3">
        <v>300</v>
      </c>
      <c r="E9" s="3">
        <v>15</v>
      </c>
      <c r="F9" s="16">
        <v>3</v>
      </c>
      <c r="G9" s="3">
        <v>1</v>
      </c>
      <c r="H9" s="3">
        <v>17</v>
      </c>
      <c r="I9" s="2" t="s">
        <v>22</v>
      </c>
      <c r="J9" s="2">
        <v>0</v>
      </c>
      <c r="K9" s="3">
        <v>2</v>
      </c>
      <c r="L9" s="3">
        <v>2</v>
      </c>
      <c r="M9" s="3">
        <v>0</v>
      </c>
      <c r="N9" s="2" t="s">
        <v>24</v>
      </c>
      <c r="O9" s="27" t="s">
        <v>59</v>
      </c>
      <c r="P9" s="27" t="s">
        <v>28</v>
      </c>
      <c r="Q9" s="31" t="s">
        <v>63</v>
      </c>
      <c r="R9" s="22"/>
    </row>
    <row r="10" spans="1:18" s="4" customFormat="1" x14ac:dyDescent="0.25">
      <c r="B10" s="27"/>
      <c r="C10" s="3" t="s">
        <v>19</v>
      </c>
      <c r="D10" s="3">
        <v>100</v>
      </c>
      <c r="E10" s="3">
        <v>5</v>
      </c>
      <c r="F10" s="16">
        <v>3</v>
      </c>
      <c r="G10" s="3">
        <v>2</v>
      </c>
      <c r="H10" s="3">
        <v>19</v>
      </c>
      <c r="I10" s="2" t="s">
        <v>22</v>
      </c>
      <c r="J10" s="2">
        <v>0</v>
      </c>
      <c r="K10" s="3">
        <v>3</v>
      </c>
      <c r="L10" s="3">
        <v>3</v>
      </c>
      <c r="M10" s="3">
        <v>0</v>
      </c>
      <c r="N10" s="29" t="s">
        <v>25</v>
      </c>
      <c r="O10" s="27"/>
      <c r="P10" s="27"/>
      <c r="Q10" s="32"/>
      <c r="R10" s="22"/>
    </row>
    <row r="11" spans="1:18" s="4" customFormat="1" x14ac:dyDescent="0.25">
      <c r="B11" s="27"/>
      <c r="C11" s="3" t="s">
        <v>20</v>
      </c>
      <c r="D11" s="28" t="s">
        <v>26</v>
      </c>
      <c r="E11" s="28"/>
      <c r="F11" s="28"/>
      <c r="G11" s="3">
        <v>3</v>
      </c>
      <c r="H11" s="3">
        <v>25</v>
      </c>
      <c r="I11" s="2" t="s">
        <v>22</v>
      </c>
      <c r="J11" s="2">
        <v>0</v>
      </c>
      <c r="K11" s="3">
        <v>5</v>
      </c>
      <c r="L11" s="3">
        <v>5</v>
      </c>
      <c r="M11" s="3">
        <v>0</v>
      </c>
      <c r="N11" s="30"/>
      <c r="O11" s="27"/>
      <c r="P11" s="27"/>
      <c r="Q11" s="33"/>
      <c r="R11" s="22"/>
    </row>
    <row r="12" spans="1:18" s="4" customFormat="1" x14ac:dyDescent="0.25">
      <c r="B12" s="27">
        <v>3</v>
      </c>
      <c r="C12" s="3" t="s">
        <v>18</v>
      </c>
      <c r="D12" s="3">
        <v>300</v>
      </c>
      <c r="E12" s="3">
        <v>15</v>
      </c>
      <c r="F12" s="16">
        <v>3</v>
      </c>
      <c r="G12" s="3">
        <v>2</v>
      </c>
      <c r="H12" s="3">
        <v>20</v>
      </c>
      <c r="I12" s="2" t="s">
        <v>22</v>
      </c>
      <c r="J12" s="2">
        <v>1</v>
      </c>
      <c r="K12" s="2">
        <v>3</v>
      </c>
      <c r="L12" s="2">
        <v>3</v>
      </c>
      <c r="M12" s="3">
        <v>1</v>
      </c>
      <c r="N12" s="2" t="s">
        <v>30</v>
      </c>
      <c r="O12" s="31" t="s">
        <v>60</v>
      </c>
      <c r="P12" s="27" t="s">
        <v>29</v>
      </c>
      <c r="Q12" s="34" t="s">
        <v>64</v>
      </c>
      <c r="R12" s="21" t="s">
        <v>79</v>
      </c>
    </row>
    <row r="13" spans="1:18" s="4" customFormat="1" x14ac:dyDescent="0.25">
      <c r="B13" s="27"/>
      <c r="C13" s="3" t="s">
        <v>19</v>
      </c>
      <c r="D13" s="3">
        <v>100</v>
      </c>
      <c r="E13" s="3">
        <v>5</v>
      </c>
      <c r="F13" s="16">
        <v>3</v>
      </c>
      <c r="G13" s="3">
        <v>3</v>
      </c>
      <c r="H13" s="3">
        <v>22</v>
      </c>
      <c r="I13" s="2" t="s">
        <v>65</v>
      </c>
      <c r="J13" s="2">
        <v>1</v>
      </c>
      <c r="K13" s="2">
        <v>4</v>
      </c>
      <c r="L13" s="2">
        <v>4</v>
      </c>
      <c r="M13" s="3">
        <v>1</v>
      </c>
      <c r="N13" s="31" t="s">
        <v>31</v>
      </c>
      <c r="O13" s="32"/>
      <c r="P13" s="27"/>
      <c r="Q13" s="35"/>
      <c r="R13" s="22"/>
    </row>
    <row r="14" spans="1:18" s="4" customFormat="1" x14ac:dyDescent="0.25">
      <c r="B14" s="27"/>
      <c r="C14" s="3" t="s">
        <v>20</v>
      </c>
      <c r="D14" s="28" t="s">
        <v>26</v>
      </c>
      <c r="E14" s="28"/>
      <c r="F14" s="28"/>
      <c r="G14" s="3">
        <v>4</v>
      </c>
      <c r="H14" s="3">
        <v>25</v>
      </c>
      <c r="I14" s="2" t="s">
        <v>65</v>
      </c>
      <c r="J14" s="2">
        <v>1</v>
      </c>
      <c r="K14" s="2">
        <v>5</v>
      </c>
      <c r="L14" s="2">
        <v>5</v>
      </c>
      <c r="M14" s="3">
        <v>1</v>
      </c>
      <c r="N14" s="33"/>
      <c r="O14" s="33"/>
      <c r="P14" s="27"/>
      <c r="Q14" s="36"/>
      <c r="R14" s="22"/>
    </row>
    <row r="15" spans="1:18" s="4" customFormat="1" x14ac:dyDescent="0.25">
      <c r="B15" s="27">
        <v>4</v>
      </c>
      <c r="C15" s="3" t="s">
        <v>18</v>
      </c>
      <c r="D15" s="3">
        <v>300</v>
      </c>
      <c r="E15" s="3">
        <v>15</v>
      </c>
      <c r="F15" s="16">
        <v>3</v>
      </c>
      <c r="G15" s="3">
        <v>3</v>
      </c>
      <c r="H15" s="3">
        <v>24</v>
      </c>
      <c r="I15" s="2" t="s">
        <v>65</v>
      </c>
      <c r="J15" s="2">
        <v>1</v>
      </c>
      <c r="K15" s="2">
        <v>3</v>
      </c>
      <c r="L15" s="2">
        <v>3</v>
      </c>
      <c r="M15" s="3">
        <v>0</v>
      </c>
      <c r="N15" s="2" t="s">
        <v>31</v>
      </c>
      <c r="O15" s="34" t="s">
        <v>74</v>
      </c>
      <c r="P15" s="31" t="s">
        <v>22</v>
      </c>
      <c r="Q15" s="34" t="s">
        <v>71</v>
      </c>
      <c r="R15" s="22"/>
    </row>
    <row r="16" spans="1:18" s="4" customFormat="1" x14ac:dyDescent="0.25">
      <c r="B16" s="27"/>
      <c r="C16" s="3" t="s">
        <v>19</v>
      </c>
      <c r="D16" s="3">
        <v>100</v>
      </c>
      <c r="E16" s="3">
        <v>5</v>
      </c>
      <c r="F16" s="16">
        <v>4</v>
      </c>
      <c r="G16" s="3">
        <v>4</v>
      </c>
      <c r="H16" s="3">
        <v>25</v>
      </c>
      <c r="I16" s="5" t="s">
        <v>65</v>
      </c>
      <c r="J16" s="2">
        <v>1</v>
      </c>
      <c r="K16" s="2">
        <v>4</v>
      </c>
      <c r="L16" s="2">
        <v>4</v>
      </c>
      <c r="M16" s="3">
        <v>0</v>
      </c>
      <c r="N16" s="31" t="s">
        <v>70</v>
      </c>
      <c r="O16" s="32"/>
      <c r="P16" s="32"/>
      <c r="Q16" s="32"/>
      <c r="R16" s="22"/>
    </row>
    <row r="17" spans="2:18" s="4" customFormat="1" x14ac:dyDescent="0.25">
      <c r="B17" s="27"/>
      <c r="C17" s="3" t="s">
        <v>20</v>
      </c>
      <c r="D17" s="3">
        <v>0</v>
      </c>
      <c r="E17" s="3">
        <v>0</v>
      </c>
      <c r="F17" s="16" t="s">
        <v>22</v>
      </c>
      <c r="G17" s="3">
        <v>5</v>
      </c>
      <c r="H17" s="3">
        <v>30</v>
      </c>
      <c r="I17" s="5" t="s">
        <v>66</v>
      </c>
      <c r="J17" s="2">
        <v>1</v>
      </c>
      <c r="K17" s="2">
        <v>5</v>
      </c>
      <c r="L17" s="2">
        <v>5</v>
      </c>
      <c r="M17" s="3">
        <v>0</v>
      </c>
      <c r="N17" s="33"/>
      <c r="O17" s="33"/>
      <c r="P17" s="33"/>
      <c r="Q17" s="33"/>
      <c r="R17" s="22"/>
    </row>
    <row r="18" spans="2:18" s="4" customFormat="1" x14ac:dyDescent="0.25">
      <c r="B18" s="27">
        <v>5</v>
      </c>
      <c r="C18" s="3" t="s">
        <v>18</v>
      </c>
      <c r="D18" s="2">
        <v>300</v>
      </c>
      <c r="E18" s="2">
        <v>12</v>
      </c>
      <c r="F18" s="16">
        <v>4</v>
      </c>
      <c r="G18" s="2">
        <v>4</v>
      </c>
      <c r="H18" s="2">
        <v>29</v>
      </c>
      <c r="I18" s="5" t="s">
        <v>65</v>
      </c>
      <c r="J18" s="2">
        <v>1</v>
      </c>
      <c r="K18" s="2">
        <v>3</v>
      </c>
      <c r="L18" s="2">
        <v>3</v>
      </c>
      <c r="M18" s="3">
        <v>0</v>
      </c>
      <c r="N18" s="2" t="s">
        <v>72</v>
      </c>
      <c r="O18" s="34" t="s">
        <v>75</v>
      </c>
      <c r="P18" s="31" t="s">
        <v>22</v>
      </c>
      <c r="Q18" s="34" t="s">
        <v>76</v>
      </c>
      <c r="R18" s="22"/>
    </row>
    <row r="19" spans="2:18" s="4" customFormat="1" x14ac:dyDescent="0.25">
      <c r="B19" s="27"/>
      <c r="C19" s="3" t="s">
        <v>19</v>
      </c>
      <c r="D19" s="2">
        <v>100</v>
      </c>
      <c r="E19" s="2">
        <v>5</v>
      </c>
      <c r="F19" s="16">
        <v>4</v>
      </c>
      <c r="G19" s="2">
        <v>5</v>
      </c>
      <c r="H19" s="2">
        <v>30</v>
      </c>
      <c r="I19" s="5" t="s">
        <v>66</v>
      </c>
      <c r="J19" s="2">
        <v>1</v>
      </c>
      <c r="K19" s="2">
        <v>4</v>
      </c>
      <c r="L19" s="2">
        <v>4</v>
      </c>
      <c r="M19" s="3">
        <v>0</v>
      </c>
      <c r="N19" s="31" t="s">
        <v>73</v>
      </c>
      <c r="O19" s="32"/>
      <c r="P19" s="32"/>
      <c r="Q19" s="32"/>
      <c r="R19" s="22"/>
    </row>
    <row r="20" spans="2:18" s="4" customFormat="1" x14ac:dyDescent="0.25">
      <c r="B20" s="27"/>
      <c r="C20" s="3" t="s">
        <v>20</v>
      </c>
      <c r="D20" s="2">
        <v>0</v>
      </c>
      <c r="E20" s="2">
        <v>0</v>
      </c>
      <c r="F20" s="16" t="s">
        <v>22</v>
      </c>
      <c r="G20" s="2">
        <v>6</v>
      </c>
      <c r="H20" s="2">
        <v>35</v>
      </c>
      <c r="I20" s="5" t="s">
        <v>67</v>
      </c>
      <c r="J20" s="2">
        <v>1</v>
      </c>
      <c r="K20" s="2">
        <v>5</v>
      </c>
      <c r="L20" s="2">
        <v>5</v>
      </c>
      <c r="M20" s="3">
        <v>0</v>
      </c>
      <c r="N20" s="33"/>
      <c r="O20" s="33"/>
      <c r="P20" s="33"/>
      <c r="Q20" s="33"/>
      <c r="R20" s="22"/>
    </row>
    <row r="21" spans="2:18" x14ac:dyDescent="0.25">
      <c r="C21" s="1"/>
    </row>
    <row r="22" spans="2:18" x14ac:dyDescent="0.25">
      <c r="B22" s="20" t="s">
        <v>68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2:18" x14ac:dyDescent="0.25">
      <c r="B23" s="20" t="s">
        <v>69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2:18" x14ac:dyDescent="0.25">
      <c r="C24" s="1"/>
    </row>
  </sheetData>
  <mergeCells count="46">
    <mergeCell ref="Q18:Q20"/>
    <mergeCell ref="N19:N20"/>
    <mergeCell ref="P15:P17"/>
    <mergeCell ref="P18:P20"/>
    <mergeCell ref="O15:O17"/>
    <mergeCell ref="O18:O20"/>
    <mergeCell ref="N16:N17"/>
    <mergeCell ref="Q12:Q14"/>
    <mergeCell ref="Q15:Q17"/>
    <mergeCell ref="P12:P14"/>
    <mergeCell ref="O5:O8"/>
    <mergeCell ref="O9:O11"/>
    <mergeCell ref="P5:P8"/>
    <mergeCell ref="P9:P11"/>
    <mergeCell ref="N3:N4"/>
    <mergeCell ref="N2:R2"/>
    <mergeCell ref="B18:B20"/>
    <mergeCell ref="B15:B17"/>
    <mergeCell ref="B12:B14"/>
    <mergeCell ref="B9:B11"/>
    <mergeCell ref="B5:B8"/>
    <mergeCell ref="D11:F11"/>
    <mergeCell ref="D14:F14"/>
    <mergeCell ref="N10:N11"/>
    <mergeCell ref="N6:N8"/>
    <mergeCell ref="D8:F8"/>
    <mergeCell ref="Q6:Q8"/>
    <mergeCell ref="Q9:Q11"/>
    <mergeCell ref="O12:O14"/>
    <mergeCell ref="N13:N14"/>
    <mergeCell ref="B22:M22"/>
    <mergeCell ref="B23:M23"/>
    <mergeCell ref="R12:R20"/>
    <mergeCell ref="R5:R11"/>
    <mergeCell ref="R3:R4"/>
    <mergeCell ref="O3:O4"/>
    <mergeCell ref="P3:P4"/>
    <mergeCell ref="Q3:Q4"/>
    <mergeCell ref="B2:B4"/>
    <mergeCell ref="C2:C4"/>
    <mergeCell ref="D2:M2"/>
    <mergeCell ref="D3:F3"/>
    <mergeCell ref="G3:G4"/>
    <mergeCell ref="H3:H4"/>
    <mergeCell ref="I3:I4"/>
    <mergeCell ref="J3:M3"/>
  </mergeCells>
  <conditionalFormatting sqref="D5:Q12 D15:Q15 D13:P14 D18:Q18 D16:P17 D19:P20">
    <cfRule type="cellIs" dxfId="51" priority="14" operator="equal">
      <formula>0</formula>
    </cfRule>
    <cfRule type="cellIs" dxfId="50" priority="15" operator="equal">
      <formula>"…"</formula>
    </cfRule>
  </conditionalFormatting>
  <pageMargins left="0.7" right="0.7" top="0.75" bottom="0.75" header="0.3" footer="0.3"/>
  <pageSetup paperSize="9" orientation="portrait" horizontalDpi="4294967293" vertic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725DF37E-BE45-4659-AC23-5C52725F0CC5}">
            <xm:f>Formulaire!$B$10="x"</xm:f>
            <x14:dxf>
              <font>
                <color theme="1" tint="0.499984740745262"/>
              </font>
              <fill>
                <patternFill>
                  <bgColor theme="0" tint="-0.24994659260841701"/>
                </patternFill>
              </fill>
            </x14:dxf>
          </x14:cfRule>
          <xm:sqref>B5:Q8</xm:sqref>
        </x14:conditionalFormatting>
        <x14:conditionalFormatting xmlns:xm="http://schemas.microsoft.com/office/excel/2006/main">
          <x14:cfRule type="expression" priority="8" id="{8309C788-7252-4E57-B808-AEF674D5582D}">
            <xm:f>ISBLANK(Formulaire!$B$10)</xm:f>
            <x14:dxf>
              <font>
                <color theme="1" tint="0.499984740745262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12" id="{FC8CA5CB-93CC-4EB8-A653-027E81659539}">
            <xm:f>Formulaire!$B$11="x"</xm:f>
            <x14:dxf>
              <font>
                <color theme="1" tint="0.499984740745262"/>
              </font>
              <fill>
                <patternFill>
                  <bgColor theme="0" tint="-0.24994659260841701"/>
                </patternFill>
              </fill>
            </x14:dxf>
          </x14:cfRule>
          <xm:sqref>B9:Q11</xm:sqref>
        </x14:conditionalFormatting>
        <x14:conditionalFormatting xmlns:xm="http://schemas.microsoft.com/office/excel/2006/main">
          <x14:cfRule type="expression" priority="9" id="{21669986-7C4A-43F1-837A-A2879622E1C7}">
            <xm:f>Formulaire!$B$12="x"</xm:f>
            <x14:dxf>
              <font>
                <color theme="1" tint="0.499984740745262"/>
              </font>
              <fill>
                <patternFill>
                  <bgColor theme="0" tint="-0.24994659260841701"/>
                </patternFill>
              </fill>
            </x14:dxf>
          </x14:cfRule>
          <xm:sqref>B12:Q12 B13:P14</xm:sqref>
        </x14:conditionalFormatting>
        <x14:conditionalFormatting xmlns:xm="http://schemas.microsoft.com/office/excel/2006/main">
          <x14:cfRule type="expression" priority="11" id="{220111E6-EC51-4619-9018-3B3BA862A204}">
            <xm:f>Formulaire!$B$13="x"</xm:f>
            <x14:dxf>
              <font>
                <color theme="1" tint="0.499984740745262"/>
              </font>
              <fill>
                <patternFill>
                  <bgColor theme="0" tint="-0.24994659260841701"/>
                </patternFill>
              </fill>
            </x14:dxf>
          </x14:cfRule>
          <xm:sqref>B15:Q15 B16:P17</xm:sqref>
        </x14:conditionalFormatting>
        <x14:conditionalFormatting xmlns:xm="http://schemas.microsoft.com/office/excel/2006/main">
          <x14:cfRule type="expression" priority="10" id="{CD338FC4-EB64-462F-9E56-6D8CA5FE2CA2}">
            <xm:f>Formulaire!$B$14="x"</xm:f>
            <x14:dxf>
              <font>
                <color theme="1" tint="0.499984740745262"/>
              </font>
              <fill>
                <patternFill>
                  <bgColor theme="0" tint="-0.24994659260841701"/>
                </patternFill>
              </fill>
            </x14:dxf>
          </x14:cfRule>
          <xm:sqref>B18:Q18 B19:P20</xm:sqref>
        </x14:conditionalFormatting>
        <x14:conditionalFormatting xmlns:xm="http://schemas.microsoft.com/office/excel/2006/main">
          <x14:cfRule type="cellIs" priority="28" operator="lessThanOrEqual" id="{837FC468-F1F4-4C3A-BFBB-17E84A0ADFF7}">
            <xm:f>Formulaire!$B$17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D5:D7 D9:D10 D12:D13 D15:D20</xm:sqref>
        </x14:conditionalFormatting>
        <x14:conditionalFormatting xmlns:xm="http://schemas.microsoft.com/office/excel/2006/main">
          <x14:cfRule type="cellIs" priority="27" operator="lessThanOrEqual" id="{B5478D6E-B27E-4716-BBCF-089E4D5D1197}">
            <xm:f>Formulaire!$G$4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H5:H20</xm:sqref>
        </x14:conditionalFormatting>
        <x14:conditionalFormatting xmlns:xm="http://schemas.microsoft.com/office/excel/2006/main">
          <x14:cfRule type="cellIs" priority="26" operator="lessThanOrEqual" id="{05A09879-8571-4827-ABC1-0C8BC1DC3355}">
            <xm:f>Formulaire!$G$6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G5:G20</xm:sqref>
        </x14:conditionalFormatting>
        <x14:conditionalFormatting xmlns:xm="http://schemas.microsoft.com/office/excel/2006/main">
          <x14:cfRule type="cellIs" priority="25" operator="lessThanOrEqual" id="{870E569E-A847-48C1-A147-06B5E9DDEEAF}">
            <xm:f>Formulaire!$B$18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E5:E7 E9:E10 E12:E13 E15:E20</xm:sqref>
        </x14:conditionalFormatting>
        <x14:conditionalFormatting xmlns:xm="http://schemas.microsoft.com/office/excel/2006/main">
          <x14:cfRule type="expression" priority="24" id="{651A38B8-38E5-4821-8888-5FE5E5A5092F}">
            <xm:f>OR(Formulaire!$B$19&gt;=5,Formulaire!$B$20&gt;=10)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D8:F8 D11:F11 D14:F14</xm:sqref>
        </x14:conditionalFormatting>
        <x14:conditionalFormatting xmlns:xm="http://schemas.microsoft.com/office/excel/2006/main">
          <x14:cfRule type="cellIs" priority="23" operator="lessThanOrEqual" id="{F627DFE2-F2C7-4FFD-A60B-BBB892A27475}">
            <xm:f>Formulaire!$B$21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J5:J20</xm:sqref>
        </x14:conditionalFormatting>
        <x14:conditionalFormatting xmlns:xm="http://schemas.microsoft.com/office/excel/2006/main">
          <x14:cfRule type="cellIs" priority="22" operator="lessThanOrEqual" id="{E51E50CE-28E8-40B2-B7D1-91F4DF129FFA}">
            <xm:f>Formulaire!$B$22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K5:K20</xm:sqref>
        </x14:conditionalFormatting>
        <x14:conditionalFormatting xmlns:xm="http://schemas.microsoft.com/office/excel/2006/main">
          <x14:cfRule type="cellIs" priority="21" operator="lessThanOrEqual" id="{C394C18B-9802-429F-AA61-29E90551D8F4}">
            <xm:f>Formulaire!$B$23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L5:L20</xm:sqref>
        </x14:conditionalFormatting>
        <x14:conditionalFormatting xmlns:xm="http://schemas.microsoft.com/office/excel/2006/main">
          <x14:cfRule type="cellIs" priority="20" operator="lessThanOrEqual" id="{8B9982A3-5CAB-4DDF-869C-11AD87536069}">
            <xm:f>Formulaire!$B$24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M5:M20</xm:sqref>
        </x14:conditionalFormatting>
        <x14:conditionalFormatting xmlns:xm="http://schemas.microsoft.com/office/excel/2006/main">
          <x14:cfRule type="expression" priority="19" id="{3A698370-9B5B-45C0-977F-A08E242CB804}">
            <xm:f>Formulaire!$B$27="x"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N5:N20</xm:sqref>
        </x14:conditionalFormatting>
        <x14:conditionalFormatting xmlns:xm="http://schemas.microsoft.com/office/excel/2006/main">
          <x14:cfRule type="expression" priority="18" id="{977E1AC4-9DE8-4711-8735-9DEDE1E48E6C}">
            <xm:f>Formulaire!$B$28="x"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O5:O20</xm:sqref>
        </x14:conditionalFormatting>
        <x14:conditionalFormatting xmlns:xm="http://schemas.microsoft.com/office/excel/2006/main">
          <x14:cfRule type="expression" priority="17" id="{70A729DB-A8DB-49D4-8A2A-DB0B158B3527}">
            <xm:f>Formulaire!$B$29="x"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P5:P20</xm:sqref>
        </x14:conditionalFormatting>
        <x14:conditionalFormatting xmlns:xm="http://schemas.microsoft.com/office/excel/2006/main">
          <x14:cfRule type="expression" priority="16" id="{0B9E3A4A-B0C9-43DB-A8F6-054B39FA77CB}">
            <xm:f>Formulaire!$B$30="x"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Q5:Q12 Q15 Q18</xm:sqref>
        </x14:conditionalFormatting>
        <x14:conditionalFormatting xmlns:xm="http://schemas.microsoft.com/office/excel/2006/main">
          <x14:cfRule type="expression" priority="7" id="{C6063929-66C5-4231-A93C-979D931688D0}">
            <xm:f>ISBLANK(Formulaire!$B$11)</xm:f>
            <x14:dxf>
              <font>
                <color theme="1" tint="0.499984740745262"/>
              </font>
              <fill>
                <patternFill>
                  <bgColor theme="0" tint="-0.24994659260841701"/>
                </patternFill>
              </fill>
            </x14:dxf>
          </x14:cfRule>
          <xm:sqref>B12:Q14</xm:sqref>
        </x14:conditionalFormatting>
        <x14:conditionalFormatting xmlns:xm="http://schemas.microsoft.com/office/excel/2006/main">
          <x14:cfRule type="expression" priority="6" id="{B8856166-CEE3-4597-B763-D7E0CBAF68D3}">
            <xm:f>ISBLANK(Formulaire!$B$12)</xm:f>
            <x14:dxf>
              <font>
                <color theme="1" tint="0.499984740745262"/>
              </font>
              <fill>
                <patternFill>
                  <bgColor theme="0" tint="-0.24994659260841701"/>
                </patternFill>
              </fill>
            </x14:dxf>
          </x14:cfRule>
          <xm:sqref>B15:Q17</xm:sqref>
        </x14:conditionalFormatting>
        <x14:conditionalFormatting xmlns:xm="http://schemas.microsoft.com/office/excel/2006/main">
          <x14:cfRule type="expression" priority="5" id="{CDD59745-F576-41D6-AB07-E0FE3B20D035}">
            <xm:f>ISBLANK(Formulaire!$B$13)</xm:f>
            <x14:dxf>
              <font>
                <color theme="1" tint="0.499984740745262"/>
              </font>
              <fill>
                <patternFill>
                  <bgColor theme="0" tint="-0.24994659260841701"/>
                </patternFill>
              </fill>
            </x14:dxf>
          </x14:cfRule>
          <xm:sqref>B18:Q20</xm:sqref>
        </x14:conditionalFormatting>
        <x14:conditionalFormatting xmlns:xm="http://schemas.microsoft.com/office/excel/2006/main">
          <x14:cfRule type="expression" priority="4" id="{C344DA29-8EA5-4A96-8D04-14B640BE71DD}">
            <xm:f>ISBLANK(Formulaire!$B$11)</xm:f>
            <x14:dxf>
              <font>
                <color theme="0" tint="-0.499984740745262"/>
              </font>
              <fill>
                <patternFill>
                  <bgColor theme="0" tint="-0.24994659260841701"/>
                </patternFill>
              </fill>
            </x14:dxf>
          </x14:cfRule>
          <xm:sqref>R12:R20</xm:sqref>
        </x14:conditionalFormatting>
        <x14:conditionalFormatting xmlns:xm="http://schemas.microsoft.com/office/excel/2006/main">
          <x14:cfRule type="expression" priority="1" id="{9B217895-0C7E-4B89-AF90-77401BB51412}">
            <xm:f>Formulaire!$B$31="x"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R5:R20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3"/>
  <sheetViews>
    <sheetView workbookViewId="0">
      <selection activeCell="B35" sqref="B35"/>
    </sheetView>
  </sheetViews>
  <sheetFormatPr baseColWidth="10" defaultRowHeight="15" x14ac:dyDescent="0.25"/>
  <cols>
    <col min="1" max="1" width="11.42578125" style="4"/>
    <col min="2" max="3" width="10.140625" style="4" bestFit="1" customWidth="1"/>
    <col min="4" max="6" width="11.42578125" style="4"/>
    <col min="7" max="7" width="10.140625" style="4" bestFit="1" customWidth="1"/>
    <col min="8" max="8" width="4" style="4" bestFit="1" customWidth="1"/>
    <col min="9" max="16384" width="11.42578125" style="4"/>
  </cols>
  <sheetData>
    <row r="2" spans="2:10" x14ac:dyDescent="0.25">
      <c r="B2" s="39" t="s">
        <v>55</v>
      </c>
      <c r="C2" s="39"/>
      <c r="D2" s="39"/>
      <c r="E2" s="39"/>
      <c r="F2" s="39"/>
    </row>
    <row r="4" spans="2:10" x14ac:dyDescent="0.25">
      <c r="B4" s="6"/>
      <c r="C4" s="37" t="s">
        <v>45</v>
      </c>
      <c r="D4" s="38"/>
      <c r="E4" s="38"/>
      <c r="F4" s="38"/>
      <c r="G4" s="12">
        <f ca="1">IF(ISBLANK(B4),0,(TODAY()-B4)/365.25)</f>
        <v>0</v>
      </c>
      <c r="H4" s="13" t="str">
        <f ca="1">IF(G4&lt;2,"an","ans")</f>
        <v>an</v>
      </c>
    </row>
    <row r="6" spans="2:10" x14ac:dyDescent="0.25">
      <c r="B6" s="6"/>
      <c r="C6" s="37" t="s">
        <v>46</v>
      </c>
      <c r="D6" s="38"/>
      <c r="E6" s="38"/>
      <c r="F6" s="38"/>
      <c r="G6" s="12">
        <f ca="1">IF(ISBLANK(B6),0,(TODAY()-B6)/365.25)</f>
        <v>0</v>
      </c>
      <c r="H6" s="13" t="str">
        <f ca="1">IF(G6&lt;2,"an","ans")</f>
        <v>an</v>
      </c>
    </row>
    <row r="7" spans="2:10" x14ac:dyDescent="0.25">
      <c r="B7" s="9"/>
      <c r="C7" s="10"/>
      <c r="D7" s="7"/>
      <c r="E7" s="7"/>
      <c r="F7" s="7"/>
      <c r="G7" s="8"/>
    </row>
    <row r="8" spans="2:10" x14ac:dyDescent="0.25">
      <c r="B8" s="9"/>
      <c r="C8" s="10" t="s">
        <v>52</v>
      </c>
      <c r="D8" s="7"/>
      <c r="E8" s="7"/>
      <c r="F8" s="7"/>
      <c r="G8" s="8"/>
    </row>
    <row r="9" spans="2:10" x14ac:dyDescent="0.25">
      <c r="B9" s="15"/>
      <c r="C9" s="10" t="s">
        <v>47</v>
      </c>
      <c r="D9" s="7"/>
      <c r="E9" s="7"/>
      <c r="F9" s="7"/>
      <c r="G9" s="8"/>
    </row>
    <row r="10" spans="2:10" x14ac:dyDescent="0.25">
      <c r="B10" s="15"/>
      <c r="C10" s="10" t="s">
        <v>48</v>
      </c>
      <c r="D10" s="7"/>
      <c r="E10" s="7"/>
      <c r="F10" s="7"/>
      <c r="G10" s="8"/>
    </row>
    <row r="11" spans="2:10" x14ac:dyDescent="0.25">
      <c r="B11" s="15"/>
      <c r="C11" s="10" t="s">
        <v>49</v>
      </c>
      <c r="D11" s="7"/>
      <c r="E11" s="7"/>
      <c r="F11" s="7"/>
      <c r="G11" s="8"/>
    </row>
    <row r="12" spans="2:10" x14ac:dyDescent="0.25">
      <c r="B12" s="15"/>
      <c r="C12" s="10" t="s">
        <v>50</v>
      </c>
      <c r="D12" s="7"/>
      <c r="E12" s="7"/>
      <c r="F12" s="7"/>
      <c r="G12" s="8"/>
    </row>
    <row r="13" spans="2:10" x14ac:dyDescent="0.25">
      <c r="B13" s="15"/>
      <c r="C13" s="10" t="s">
        <v>51</v>
      </c>
      <c r="D13" s="7"/>
      <c r="E13" s="7"/>
      <c r="F13" s="7"/>
      <c r="G13" s="8"/>
    </row>
    <row r="15" spans="2:10" x14ac:dyDescent="0.25">
      <c r="B15" s="41" t="s">
        <v>32</v>
      </c>
      <c r="C15" s="42"/>
      <c r="D15" s="42"/>
      <c r="E15" s="42"/>
      <c r="F15" s="43"/>
      <c r="G15" s="45" t="s">
        <v>80</v>
      </c>
      <c r="H15" s="46"/>
      <c r="I15" s="46"/>
      <c r="J15" s="46"/>
    </row>
    <row r="17" spans="2:6" x14ac:dyDescent="0.25">
      <c r="B17" s="2">
        <v>0</v>
      </c>
      <c r="C17" s="37" t="s">
        <v>33</v>
      </c>
      <c r="D17" s="38"/>
      <c r="E17" s="38"/>
      <c r="F17" s="38"/>
    </row>
    <row r="18" spans="2:6" x14ac:dyDescent="0.25">
      <c r="B18" s="2">
        <v>0</v>
      </c>
      <c r="C18" s="37" t="s">
        <v>12</v>
      </c>
      <c r="D18" s="38"/>
      <c r="E18" s="38"/>
      <c r="F18" s="38"/>
    </row>
    <row r="19" spans="2:6" x14ac:dyDescent="0.25">
      <c r="B19" s="2">
        <v>0</v>
      </c>
      <c r="C19" s="37" t="s">
        <v>34</v>
      </c>
      <c r="D19" s="38"/>
      <c r="E19" s="38"/>
      <c r="F19" s="38"/>
    </row>
    <row r="20" spans="2:6" x14ac:dyDescent="0.25">
      <c r="B20" s="2">
        <v>0</v>
      </c>
      <c r="C20" s="37" t="s">
        <v>35</v>
      </c>
      <c r="D20" s="38"/>
      <c r="E20" s="38"/>
      <c r="F20" s="38"/>
    </row>
    <row r="21" spans="2:6" x14ac:dyDescent="0.25">
      <c r="B21" s="2">
        <v>0</v>
      </c>
      <c r="C21" s="37" t="s">
        <v>36</v>
      </c>
      <c r="D21" s="38"/>
      <c r="E21" s="38"/>
      <c r="F21" s="38"/>
    </row>
    <row r="22" spans="2:6" x14ac:dyDescent="0.25">
      <c r="B22" s="2">
        <v>0</v>
      </c>
      <c r="C22" s="37" t="s">
        <v>38</v>
      </c>
      <c r="D22" s="38"/>
      <c r="E22" s="38"/>
      <c r="F22" s="38"/>
    </row>
    <row r="23" spans="2:6" x14ac:dyDescent="0.25">
      <c r="B23" s="2">
        <v>0</v>
      </c>
      <c r="C23" s="37" t="s">
        <v>37</v>
      </c>
      <c r="D23" s="38"/>
      <c r="E23" s="38"/>
      <c r="F23" s="38"/>
    </row>
    <row r="24" spans="2:6" x14ac:dyDescent="0.25">
      <c r="B24" s="2">
        <v>0</v>
      </c>
      <c r="C24" s="37" t="s">
        <v>39</v>
      </c>
      <c r="D24" s="38"/>
      <c r="E24" s="38"/>
      <c r="F24" s="38"/>
    </row>
    <row r="25" spans="2:6" x14ac:dyDescent="0.25">
      <c r="C25" s="7"/>
      <c r="D25" s="7"/>
      <c r="E25" s="7"/>
      <c r="F25" s="7"/>
    </row>
    <row r="26" spans="2:6" x14ac:dyDescent="0.25">
      <c r="C26" s="38" t="s">
        <v>43</v>
      </c>
      <c r="D26" s="38"/>
      <c r="E26" s="38"/>
      <c r="F26" s="38"/>
    </row>
    <row r="27" spans="2:6" x14ac:dyDescent="0.25">
      <c r="B27" s="2"/>
      <c r="C27" s="37" t="s">
        <v>41</v>
      </c>
      <c r="D27" s="38"/>
      <c r="E27" s="38"/>
      <c r="F27" s="38"/>
    </row>
    <row r="28" spans="2:6" x14ac:dyDescent="0.25">
      <c r="B28" s="2"/>
      <c r="C28" s="37" t="s">
        <v>40</v>
      </c>
      <c r="D28" s="38"/>
      <c r="E28" s="38"/>
      <c r="F28" s="38"/>
    </row>
    <row r="29" spans="2:6" x14ac:dyDescent="0.25">
      <c r="B29" s="2"/>
      <c r="C29" s="37" t="s">
        <v>42</v>
      </c>
      <c r="D29" s="38"/>
      <c r="E29" s="38"/>
      <c r="F29" s="38"/>
    </row>
    <row r="30" spans="2:6" x14ac:dyDescent="0.25">
      <c r="B30" s="2"/>
      <c r="C30" s="37" t="s">
        <v>44</v>
      </c>
      <c r="D30" s="44"/>
      <c r="E30" s="44"/>
      <c r="F30" s="44"/>
    </row>
    <row r="31" spans="2:6" x14ac:dyDescent="0.25">
      <c r="B31" s="17"/>
      <c r="C31" s="18" t="s">
        <v>81</v>
      </c>
      <c r="D31" s="18"/>
      <c r="E31" s="18"/>
      <c r="F31" s="18"/>
    </row>
    <row r="33" spans="2:10" x14ac:dyDescent="0.25">
      <c r="B33" s="6"/>
      <c r="C33" s="4" t="s">
        <v>53</v>
      </c>
      <c r="G33" s="14">
        <f>IF(ISBLANK(B33),,(B33-6*7))</f>
        <v>0</v>
      </c>
      <c r="H33" s="40" t="s">
        <v>54</v>
      </c>
      <c r="I33" s="40"/>
      <c r="J33" s="40"/>
    </row>
  </sheetData>
  <mergeCells count="19">
    <mergeCell ref="G15:J15"/>
    <mergeCell ref="H33:J33"/>
    <mergeCell ref="C26:F26"/>
    <mergeCell ref="C23:F23"/>
    <mergeCell ref="C21:F21"/>
    <mergeCell ref="C19:F19"/>
    <mergeCell ref="C30:F30"/>
    <mergeCell ref="C20:F20"/>
    <mergeCell ref="C22:F22"/>
    <mergeCell ref="C24:F24"/>
    <mergeCell ref="C27:F27"/>
    <mergeCell ref="C29:F29"/>
    <mergeCell ref="C28:F28"/>
    <mergeCell ref="C4:F4"/>
    <mergeCell ref="B2:F2"/>
    <mergeCell ref="C17:F17"/>
    <mergeCell ref="C6:F6"/>
    <mergeCell ref="B15:F15"/>
    <mergeCell ref="C18:F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Tableau</vt:lpstr>
      <vt:lpstr>Formulaire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Michaël Droz-dit-Busset</dc:creator>
  <cp:lastModifiedBy>Michaël Droz-dit-Busset</cp:lastModifiedBy>
  <dcterms:created xsi:type="dcterms:W3CDTF">2015-09-03T10:25:20Z</dcterms:created>
  <dcterms:modified xsi:type="dcterms:W3CDTF">2018-06-01T13:22:05Z</dcterms:modified>
</cp:coreProperties>
</file>